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'Таблица1'!$8:$10</definedName>
    <definedName name="_xlnm.Print_Area" localSheetId="0">'Таблица1'!$A$1:$C$53</definedName>
  </definedNames>
  <calcPr fullCalcOnLoad="1"/>
</workbook>
</file>

<file path=xl/sharedStrings.xml><?xml version="1.0" encoding="utf-8"?>
<sst xmlns="http://schemas.openxmlformats.org/spreadsheetml/2006/main" count="89" uniqueCount="86">
  <si>
    <t>Код дохода по бюджетной классификации</t>
  </si>
  <si>
    <t>Иные межбюджетные трансферты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</si>
  <si>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</si>
  <si>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</si>
  <si>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</si>
  <si>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</si>
  <si>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</si>
  <si>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</si>
  <si>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</si>
  <si>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</si>
  <si>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</si>
  <si>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</si>
  <si>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</si>
  <si>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</si>
  <si>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</si>
  <si>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</si>
  <si>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</si>
  <si>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</si>
  <si>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</si>
  <si>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</si>
  <si>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</si>
  <si>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</si>
  <si>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на поддержку мер по обеспечению сбалансированности бюджетов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</si>
  <si>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</si>
  <si>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1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</si>
  <si>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</si>
  <si>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</si>
  <si>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сумма,руб.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</si>
  <si>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</si>
  <si>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</si>
  <si>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</si>
  <si>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</si>
  <si>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</si>
  <si>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</si>
  <si>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</si>
  <si>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</si>
  <si>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Х</t>
  </si>
  <si>
    <t>000 1 01 02010 01 0000 110</t>
  </si>
  <si>
    <t>000 1 01 02030 01 0000 110</t>
  </si>
  <si>
    <t>000 1 05 03000 01 0000 110</t>
  </si>
  <si>
    <t>000 1 06 06040 00 0000 110</t>
  </si>
  <si>
    <t>000 1 06 06043 10 0000 110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</si>
  <si>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</si>
  <si>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</si>
  <si>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</si>
  <si>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</si>
  <si>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</si>
  <si>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000 1 06 06030 00 0000 110</t>
  </si>
  <si>
    <t>000 1 06 06033 10 0000 110</t>
  </si>
  <si>
    <t>000 1 13 00000 00 0000 000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</si>
  <si>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</si>
  <si>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</si>
  <si>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</si>
  <si>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</si>
  <si>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</si>
  <si>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</si>
  <si>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</si>
  <si>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</si>
  <si>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</si>
  <si>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</si>
  <si>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</si>
  <si>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</si>
  <si>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</si>
  <si>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</si>
  <si>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</si>
  <si>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          в том числе: 
НАЛОГОВЫЕ И НЕНАЛОГОВЫЕ ДОХОДЫ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</si>
  <si>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</si>
  <si>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</si>
  <si>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ДОХОДЫ ОТ ОКАЗАНИЯ ПЛАТНЫХ УСЛУГ И КОМПЕНСАЦИИ ЗАТРАТ ГОСУДАРСТВА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</si>
  <si>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</si>
  <si>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</si>
  <si>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</si>
  <si>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Единый сельскохозяйственный налог (за налоговые периоды, истекшие до 1 января 2011 года)</t>
  </si>
  <si>
    <t>000 1.05.03020.01.0000.110</t>
  </si>
  <si>
    <r>
      <t>к Постановлению администрации Мяконькского                                                                                              сельского поселения  "Об исполнении Бюджета Мяконьского                                                                                            сельского поселения за первый квартал</t>
    </r>
    <r>
      <rPr>
        <sz val="14"/>
        <color indexed="12"/>
        <rFont val="Times New Roman"/>
        <family val="1"/>
      </rPr>
      <t xml:space="preserve"> </t>
    </r>
    <r>
      <rPr>
        <sz val="14"/>
        <rFont val="Times New Roman"/>
        <family val="1"/>
      </rPr>
      <t xml:space="preserve"> 2021 года"                                                                                             № ____  от ________2021 года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</si>
  <si>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</si>
  <si>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доходы от компенсации затрат бюджетов сельских поселений</t>
  </si>
  <si>
    <t>Прочие доходы от компенсации затрат государства</t>
  </si>
  <si>
    <t>000 113 02990 00 0000 130</t>
  </si>
  <si>
    <t>0001 13 02995 10 0000 130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</si>
  <si>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</si>
  <si>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</si>
  <si>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000 2 19 00000 00 0000 000</t>
  </si>
  <si>
    <t>000 2 19 00000 10 0000 150</t>
  </si>
  <si>
    <r>
      <t>Доходы бюджета Мяконькского  сельского поселения за первый квартал</t>
    </r>
    <r>
      <rPr>
        <b/>
        <sz val="16"/>
        <color indexed="12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2021 года</t>
    </r>
  </si>
  <si>
    <t>000 2 02 16001 10 0000 150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</si>
</sst>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#,##0.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8"/>
      <name val="Arial Narrow"/>
      <family val="2"/>
    </font>
    <font>
      <sz val="8"/>
      <name val="Times New Roman"/>
      <family val="1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52" fillId="0" borderId="12" xfId="33" applyNumberFormat="1" applyFont="1" applyFill="1" applyBorder="1" applyAlignment="1">
      <alignment horizontal="center" wrapText="1" readingOrder="1"/>
      <protection/>
    </xf>
    <xf numFmtId="4" fontId="11" fillId="33" borderId="0" xfId="0" applyNumberFormat="1" applyFont="1" applyFill="1" applyAlignment="1">
      <alignment wrapText="1"/>
    </xf>
    <xf numFmtId="4" fontId="7" fillId="0" borderId="0" xfId="0" applyNumberFormat="1" applyFont="1" applyAlignment="1">
      <alignment/>
    </xf>
    <xf numFmtId="4" fontId="7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13" fillId="0" borderId="0" xfId="0" applyNumberFormat="1" applyFont="1" applyBorder="1" applyAlignment="1" applyProtection="1">
      <alignment horizontal="right"/>
      <protection/>
    </xf>
    <xf numFmtId="4" fontId="15" fillId="0" borderId="0" xfId="0" applyNumberFormat="1" applyFont="1" applyBorder="1" applyAlignment="1" applyProtection="1">
      <alignment horizontal="right"/>
      <protection/>
    </xf>
    <xf numFmtId="4" fontId="13" fillId="0" borderId="0" xfId="0" applyNumberFormat="1" applyFont="1" applyBorder="1" applyAlignment="1" applyProtection="1">
      <alignment horizontal="right" vertical="center" wrapText="1"/>
      <protection/>
    </xf>
    <xf numFmtId="4" fontId="13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NumberFormat="1" applyFont="1" applyBorder="1" applyAlignment="1">
      <alignment horizontal="center" vertical="center" wrapText="1"/>
    </xf>
    <xf numFmtId="0" fontId="53" fillId="0" borderId="15" xfId="33" applyNumberFormat="1" applyFont="1" applyFill="1" applyBorder="1" applyAlignment="1">
      <alignment horizontal="left" wrapText="1" readingOrder="1"/>
      <protection/>
    </xf>
    <xf numFmtId="0" fontId="52" fillId="0" borderId="15" xfId="33" applyNumberFormat="1" applyFont="1" applyFill="1" applyBorder="1" applyAlignment="1">
      <alignment horizontal="left" wrapText="1" readingOrder="1"/>
      <protection/>
    </xf>
    <xf numFmtId="4" fontId="13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/>
    </xf>
    <xf numFmtId="0" fontId="11" fillId="33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C53" sqref="C53"/>
    </sheetView>
  </sheetViews>
  <sheetFormatPr defaultColWidth="9.125" defaultRowHeight="12.75"/>
  <cols>
    <col min="1" max="1" width="35.50390625" style="2" customWidth="1"/>
    <col min="2" max="2" width="67.125" style="2" customWidth="1"/>
    <col min="3" max="3" width="23.625" style="11" customWidth="1"/>
    <col min="4" max="4" width="16.50390625" style="2" customWidth="1"/>
    <col min="5" max="16384" width="9.125" style="2" customWidth="1"/>
  </cols>
  <sheetData>
    <row r="1" spans="1:3" ht="16.5">
      <c r="A1" s="1"/>
      <c r="B1" s="26" t="s">
        <v>24</v>
      </c>
      <c r="C1" s="26"/>
    </row>
    <row r="2" spans="1:3" ht="81" customHeight="1">
      <c r="A2" s="1"/>
      <c r="B2" s="33" t="s">
        <v>74</v>
      </c>
      <c r="C2" s="33"/>
    </row>
    <row r="3" spans="1:3" ht="16.5" customHeight="1">
      <c r="A3" s="1"/>
      <c r="B3" s="1"/>
      <c r="C3" s="10"/>
    </row>
    <row r="4" spans="1:2" ht="16.5">
      <c r="A4" s="5"/>
      <c r="B4" s="3"/>
    </row>
    <row r="5" spans="1:3" ht="20.25">
      <c r="A5" s="34" t="s">
        <v>84</v>
      </c>
      <c r="B5" s="34"/>
      <c r="C5" s="34"/>
    </row>
    <row r="6" spans="1:2" ht="16.5">
      <c r="A6" s="4"/>
      <c r="B6" s="4"/>
    </row>
    <row r="7" spans="1:5" ht="16.5">
      <c r="A7" s="7"/>
      <c r="B7" s="6"/>
      <c r="D7" s="14"/>
      <c r="E7" s="15"/>
    </row>
    <row r="8" spans="1:5" ht="16.5">
      <c r="A8" s="27"/>
      <c r="B8" s="29" t="s">
        <v>0</v>
      </c>
      <c r="C8" s="31" t="s">
        <v>27</v>
      </c>
      <c r="D8" s="15"/>
      <c r="E8" s="15"/>
    </row>
    <row r="9" spans="1:5" ht="16.5">
      <c r="A9" s="28"/>
      <c r="B9" s="30"/>
      <c r="C9" s="32"/>
      <c r="D9" s="16"/>
      <c r="E9" s="16"/>
    </row>
    <row r="10" spans="1:5" ht="16.5">
      <c r="A10" s="8">
        <v>1</v>
      </c>
      <c r="B10" s="22">
        <v>2</v>
      </c>
      <c r="C10" s="12"/>
      <c r="D10" s="17"/>
      <c r="E10" s="17"/>
    </row>
    <row r="11" spans="1:5" ht="16.5">
      <c r="A11" s="9" t="s">
        <v>36</v>
      </c>
      <c r="B11" s="23" t="s">
        <v>25</v>
      </c>
      <c r="C11" s="13">
        <f>C12+C32</f>
        <v>1300236.34</v>
      </c>
      <c r="D11" s="18"/>
      <c r="E11" s="19"/>
    </row>
    <row r="12" spans="1:5" ht="33">
      <c r="A12" s="9" t="s">
        <v>2</v>
      </c>
      <c r="B12" s="24" t="s">
        <v>65</v>
      </c>
      <c r="C12" s="12">
        <f>C13+C17+C21+C29</f>
        <v>22445.48</v>
      </c>
      <c r="D12" s="20"/>
      <c r="E12" s="19"/>
    </row>
    <row r="13" spans="1:5" ht="16.5">
      <c r="A13" s="9" t="s">
        <v>4</v>
      </c>
      <c r="B13" s="24" t="s">
        <v>3</v>
      </c>
      <c r="C13" s="12">
        <f>C14</f>
        <v>962.4599999999999</v>
      </c>
      <c r="D13" s="20"/>
      <c r="E13" s="19"/>
    </row>
    <row r="14" spans="1:5" ht="16.5">
      <c r="A14" s="9" t="s">
        <v>6</v>
      </c>
      <c r="B14" s="24" t="s">
        <v>5</v>
      </c>
      <c r="C14" s="12">
        <f>C15+C16</f>
        <v>962.4599999999999</v>
      </c>
      <c r="D14" s="20"/>
      <c r="E14" s="19"/>
    </row>
    <row r="15" spans="1:5" ht="84">
      <c r="A15" s="9" t="s">
        <v>37</v>
      </c>
      <c r="B15" s="24" t="s">
        <v>26</v>
      </c>
      <c r="C15" s="12">
        <v>913.06</v>
      </c>
      <c r="D15" s="20"/>
      <c r="E15" s="19"/>
    </row>
    <row r="16" spans="1:5" ht="50.25">
      <c r="A16" s="9" t="s">
        <v>38</v>
      </c>
      <c r="B16" s="24" t="s">
        <v>75</v>
      </c>
      <c r="C16" s="12">
        <v>49.4</v>
      </c>
      <c r="D16" s="20"/>
      <c r="E16" s="19"/>
    </row>
    <row r="17" spans="1:5" ht="16.5" hidden="1">
      <c r="A17" s="9" t="s">
        <v>8</v>
      </c>
      <c r="B17" s="24" t="s">
        <v>7</v>
      </c>
      <c r="C17" s="12">
        <f>C18</f>
        <v>0</v>
      </c>
      <c r="D17" s="20"/>
      <c r="E17" s="19"/>
    </row>
    <row r="18" spans="1:5" ht="16.5" hidden="1">
      <c r="A18" s="9" t="s">
        <v>39</v>
      </c>
      <c r="B18" s="24" t="s">
        <v>9</v>
      </c>
      <c r="C18" s="12">
        <f>C19+C20</f>
        <v>0</v>
      </c>
      <c r="D18" s="20"/>
      <c r="E18" s="19"/>
    </row>
    <row r="19" spans="1:5" ht="16.5" hidden="1">
      <c r="A19" s="9" t="s">
        <v>10</v>
      </c>
      <c r="B19" s="24" t="s">
        <v>9</v>
      </c>
      <c r="C19" s="12"/>
      <c r="D19" s="20"/>
      <c r="E19" s="19"/>
    </row>
    <row r="20" spans="1:5" ht="33" hidden="1">
      <c r="A20" s="9" t="s">
        <v>73</v>
      </c>
      <c r="B20" s="24" t="s">
        <v>72</v>
      </c>
      <c r="C20" s="12"/>
      <c r="D20" s="20"/>
      <c r="E20" s="19"/>
    </row>
    <row r="21" spans="1:5" ht="16.5">
      <c r="A21" s="9" t="s">
        <v>12</v>
      </c>
      <c r="B21" s="24" t="s">
        <v>11</v>
      </c>
      <c r="C21" s="12">
        <f>C22+C24</f>
        <v>12052.87</v>
      </c>
      <c r="D21" s="20"/>
      <c r="E21" s="19"/>
    </row>
    <row r="22" spans="1:5" ht="16.5">
      <c r="A22" s="9" t="s">
        <v>14</v>
      </c>
      <c r="B22" s="24" t="s">
        <v>13</v>
      </c>
      <c r="C22" s="12">
        <f>C23</f>
        <v>1199.75</v>
      </c>
      <c r="D22" s="20"/>
      <c r="E22" s="19"/>
    </row>
    <row r="23" spans="1:5" ht="50.25">
      <c r="A23" s="9" t="s">
        <v>15</v>
      </c>
      <c r="B23" s="24" t="s">
        <v>42</v>
      </c>
      <c r="C23" s="12">
        <v>1199.75</v>
      </c>
      <c r="D23" s="20"/>
      <c r="E23" s="19"/>
    </row>
    <row r="24" spans="1:5" ht="16.5">
      <c r="A24" s="9" t="s">
        <v>17</v>
      </c>
      <c r="B24" s="24" t="s">
        <v>16</v>
      </c>
      <c r="C24" s="12">
        <f>C25+C27</f>
        <v>10853.12</v>
      </c>
      <c r="D24" s="20"/>
      <c r="E24" s="19"/>
    </row>
    <row r="25" spans="1:5" ht="16.5">
      <c r="A25" s="9" t="s">
        <v>47</v>
      </c>
      <c r="B25" s="24" t="s">
        <v>66</v>
      </c>
      <c r="C25" s="12">
        <f>C26</f>
        <v>1277</v>
      </c>
      <c r="D25" s="20"/>
      <c r="E25" s="19"/>
    </row>
    <row r="26" spans="1:5" ht="33">
      <c r="A26" s="9" t="s">
        <v>48</v>
      </c>
      <c r="B26" s="24" t="s">
        <v>67</v>
      </c>
      <c r="C26" s="12">
        <v>1277</v>
      </c>
      <c r="D26" s="20"/>
      <c r="E26" s="19"/>
    </row>
    <row r="27" spans="1:5" ht="16.5">
      <c r="A27" s="9" t="s">
        <v>40</v>
      </c>
      <c r="B27" s="24" t="s">
        <v>28</v>
      </c>
      <c r="C27" s="12">
        <f>C28</f>
        <v>9576.12</v>
      </c>
      <c r="D27" s="20"/>
      <c r="E27" s="19"/>
    </row>
    <row r="28" spans="1:5" ht="33">
      <c r="A28" s="9" t="s">
        <v>41</v>
      </c>
      <c r="B28" s="24" t="s">
        <v>29</v>
      </c>
      <c r="C28" s="12">
        <v>9576.12</v>
      </c>
      <c r="D28" s="20"/>
      <c r="E28" s="19"/>
    </row>
    <row r="29" spans="1:5" ht="33">
      <c r="A29" s="9" t="s">
        <v>49</v>
      </c>
      <c r="B29" s="24" t="s">
        <v>68</v>
      </c>
      <c r="C29" s="12">
        <f>C30</f>
        <v>9430.15</v>
      </c>
      <c r="D29" s="20"/>
      <c r="E29" s="19"/>
    </row>
    <row r="30" spans="1:5" ht="16.5">
      <c r="A30" s="9" t="s">
        <v>78</v>
      </c>
      <c r="B30" s="24" t="s">
        <v>77</v>
      </c>
      <c r="C30" s="12">
        <f>C31</f>
        <v>9430.15</v>
      </c>
      <c r="D30" s="20"/>
      <c r="E30" s="19"/>
    </row>
    <row r="31" spans="1:5" ht="33">
      <c r="A31" s="9" t="s">
        <v>79</v>
      </c>
      <c r="B31" s="24" t="s">
        <v>76</v>
      </c>
      <c r="C31" s="12">
        <v>9430.15</v>
      </c>
      <c r="D31" s="20"/>
      <c r="E31" s="19"/>
    </row>
    <row r="32" spans="1:5" ht="16.5">
      <c r="A32" s="9" t="s">
        <v>19</v>
      </c>
      <c r="B32" s="24" t="s">
        <v>18</v>
      </c>
      <c r="C32" s="12">
        <f>C33+C51</f>
        <v>1277790.86</v>
      </c>
      <c r="D32" s="20"/>
      <c r="E32" s="19"/>
    </row>
    <row r="33" spans="1:5" ht="50.25">
      <c r="A33" s="9" t="s">
        <v>21</v>
      </c>
      <c r="B33" s="24" t="s">
        <v>20</v>
      </c>
      <c r="C33" s="12">
        <f>C34+C41+C46</f>
        <v>1277870.8900000001</v>
      </c>
      <c r="D33" s="20"/>
      <c r="E33" s="19"/>
    </row>
    <row r="34" spans="1:5" ht="33">
      <c r="A34" s="9" t="s">
        <v>50</v>
      </c>
      <c r="B34" s="24" t="s">
        <v>30</v>
      </c>
      <c r="C34" s="12">
        <f>C35+C39</f>
        <v>92534.87</v>
      </c>
      <c r="D34" s="21"/>
      <c r="E34" s="19"/>
    </row>
    <row r="35" spans="1:5" ht="16.5" hidden="1">
      <c r="A35" s="9" t="s">
        <v>51</v>
      </c>
      <c r="B35" s="24" t="s">
        <v>45</v>
      </c>
      <c r="C35" s="12">
        <f>C36+C37</f>
        <v>0</v>
      </c>
      <c r="D35" s="17"/>
      <c r="E35" s="19"/>
    </row>
    <row r="36" spans="1:5" ht="33" hidden="1">
      <c r="A36" s="9" t="s">
        <v>52</v>
      </c>
      <c r="B36" s="24" t="s">
        <v>46</v>
      </c>
      <c r="C36" s="12">
        <v>0</v>
      </c>
      <c r="D36" s="17"/>
      <c r="E36" s="19"/>
    </row>
    <row r="37" spans="1:5" ht="33" hidden="1">
      <c r="A37" s="9" t="s">
        <v>53</v>
      </c>
      <c r="B37" s="24" t="s">
        <v>22</v>
      </c>
      <c r="C37" s="12">
        <v>0</v>
      </c>
      <c r="D37" s="17"/>
      <c r="E37" s="19"/>
    </row>
    <row r="38" spans="1:5" ht="33" hidden="1">
      <c r="A38" s="9" t="s">
        <v>54</v>
      </c>
      <c r="B38" s="24" t="s">
        <v>31</v>
      </c>
      <c r="C38" s="12">
        <v>0</v>
      </c>
      <c r="D38" s="17"/>
      <c r="E38" s="19"/>
    </row>
    <row r="39" spans="1:5" ht="50.25">
      <c r="A39" s="9" t="s">
        <v>85</v>
      </c>
      <c r="B39" s="24" t="s">
        <v>71</v>
      </c>
      <c r="C39" s="12">
        <f>C40</f>
        <v>92534.87</v>
      </c>
      <c r="D39" s="20"/>
      <c r="E39" s="19"/>
    </row>
    <row r="40" spans="1:5" ht="50.25">
      <c r="A40" s="9" t="s">
        <v>85</v>
      </c>
      <c r="B40" s="24" t="s">
        <v>71</v>
      </c>
      <c r="C40" s="12">
        <v>92534.87</v>
      </c>
      <c r="D40" s="20"/>
      <c r="E40" s="19"/>
    </row>
    <row r="41" spans="1:5" ht="33">
      <c r="A41" s="9" t="s">
        <v>55</v>
      </c>
      <c r="B41" s="24" t="s">
        <v>43</v>
      </c>
      <c r="C41" s="12">
        <f>C42+C44</f>
        <v>20571</v>
      </c>
      <c r="D41" s="21"/>
      <c r="E41" s="19"/>
    </row>
    <row r="42" spans="1:5" ht="50.25">
      <c r="A42" s="9" t="s">
        <v>56</v>
      </c>
      <c r="B42" s="24" t="s">
        <v>44</v>
      </c>
      <c r="C42" s="12">
        <f>C43</f>
        <v>9078</v>
      </c>
      <c r="D42" s="20"/>
      <c r="E42" s="19"/>
    </row>
    <row r="43" spans="1:5" ht="50.25">
      <c r="A43" s="9" t="s">
        <v>57</v>
      </c>
      <c r="B43" s="24" t="s">
        <v>34</v>
      </c>
      <c r="C43" s="12">
        <v>9078</v>
      </c>
      <c r="D43" s="20"/>
      <c r="E43" s="19"/>
    </row>
    <row r="44" spans="1:5" ht="50.25">
      <c r="A44" s="9" t="s">
        <v>58</v>
      </c>
      <c r="B44" s="24" t="s">
        <v>32</v>
      </c>
      <c r="C44" s="12">
        <f>C45</f>
        <v>11493</v>
      </c>
      <c r="D44" s="20"/>
      <c r="E44" s="19"/>
    </row>
    <row r="45" spans="1:5" ht="50.25">
      <c r="A45" s="9" t="s">
        <v>59</v>
      </c>
      <c r="B45" s="24" t="s">
        <v>33</v>
      </c>
      <c r="C45" s="12">
        <v>11493</v>
      </c>
      <c r="D45" s="20"/>
      <c r="E45" s="19"/>
    </row>
    <row r="46" spans="1:5" ht="16.5">
      <c r="A46" s="9" t="s">
        <v>60</v>
      </c>
      <c r="B46" s="24" t="s">
        <v>1</v>
      </c>
      <c r="C46" s="12">
        <f>C47+C49</f>
        <v>1164765.02</v>
      </c>
      <c r="D46" s="21"/>
      <c r="E46" s="19"/>
    </row>
    <row r="47" spans="1:5" ht="66.75">
      <c r="A47" s="9" t="s">
        <v>61</v>
      </c>
      <c r="B47" s="24" t="s">
        <v>23</v>
      </c>
      <c r="C47" s="12">
        <f>C48</f>
        <v>112470</v>
      </c>
      <c r="D47" s="20"/>
      <c r="E47" s="19"/>
    </row>
    <row r="48" spans="1:5" ht="84">
      <c r="A48" s="9" t="s">
        <v>62</v>
      </c>
      <c r="B48" s="24" t="s">
        <v>35</v>
      </c>
      <c r="C48" s="12">
        <v>112470</v>
      </c>
      <c r="D48" s="20"/>
      <c r="E48" s="19"/>
    </row>
    <row r="49" spans="1:5" ht="33">
      <c r="A49" s="9" t="s">
        <v>63</v>
      </c>
      <c r="B49" s="24" t="s">
        <v>69</v>
      </c>
      <c r="C49" s="12">
        <f>C50</f>
        <v>1052295.02</v>
      </c>
      <c r="D49" s="20"/>
      <c r="E49" s="19"/>
    </row>
    <row r="50" spans="1:5" ht="33">
      <c r="A50" s="9" t="s">
        <v>64</v>
      </c>
      <c r="B50" s="24" t="s">
        <v>70</v>
      </c>
      <c r="C50" s="12">
        <v>1052295.02</v>
      </c>
      <c r="D50" s="20"/>
      <c r="E50" s="19"/>
    </row>
    <row r="51" spans="1:5" ht="50.25">
      <c r="A51" s="9" t="s">
        <v>82</v>
      </c>
      <c r="B51" s="24" t="s">
        <v>80</v>
      </c>
      <c r="C51" s="12">
        <f>C52</f>
        <v>-80.03</v>
      </c>
      <c r="D51" s="17"/>
      <c r="E51" s="17"/>
    </row>
    <row r="52" spans="1:5" ht="50.25">
      <c r="A52" s="9" t="s">
        <v>83</v>
      </c>
      <c r="B52" s="24" t="s">
        <v>81</v>
      </c>
      <c r="C52" s="12">
        <v>-80.03</v>
      </c>
      <c r="D52" s="25"/>
      <c r="E52" s="17"/>
    </row>
  </sheetData>
  <sheetProtection/>
  <mergeCells count="6">
    <mergeCell ref="B1:C1"/>
    <mergeCell ref="A8:A9"/>
    <mergeCell ref="B8:B9"/>
    <mergeCell ref="C8:C9"/>
    <mergeCell ref="B2:C2"/>
    <mergeCell ref="A5:C5"/>
  </mergeCells>
  <printOptions horizontalCentered="1"/>
  <pageMargins left="0.7874015748031497" right="0.1968503937007874" top="0.5511811023622047" bottom="0.3937007874015748" header="0.1968503937007874" footer="0.1968503937007874"/>
  <pageSetup fitToHeight="2" fitToWidth="1" horizontalDpi="600" verticalDpi="600" orientation="portrait" paperSize="8" scale="74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Kersheva</cp:lastModifiedBy>
  <cp:lastPrinted>2021-05-26T09:53:38Z</cp:lastPrinted>
  <dcterms:created xsi:type="dcterms:W3CDTF">1999-06-18T11:49:53Z</dcterms:created>
  <dcterms:modified xsi:type="dcterms:W3CDTF">2021-05-28T05:17:01Z</dcterms:modified>
  <cp:category/>
  <cp:version/>
  <cp:contentType/>
  <cp:contentStatus/>
</cp:coreProperties>
</file>